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4560" activeTab="0"/>
  </bookViews>
  <sheets>
    <sheet name="24Hr Work Tra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<sst xmlns="http://schemas.openxmlformats.org/spreadsheetml/2006/main" count="87" uniqueCount="73">
  <si>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PERSON TRIPS BY TRANS DISTRICTS</t>
  </si>
  <si>
    <t>TRIP PURPOSES: WORK</t>
  </si>
  <si>
    <t>MODES: TRANSIT</t>
  </si>
  <si>
    <t>TIME PERIOD: 24-Hour Period</t>
  </si>
  <si>
    <t>Ottawa</t>
  </si>
  <si>
    <t>South</t>
  </si>
  <si>
    <t>Buckingham /</t>
  </si>
  <si>
    <t>Inner</t>
  </si>
  <si>
    <t>Beacon</t>
  </si>
  <si>
    <t>Alta</t>
  </si>
  <si>
    <t>Hunt</t>
  </si>
  <si>
    <t>Bayshore /</t>
  </si>
  <si>
    <t>Rural</t>
  </si>
  <si>
    <t>Gloucester /</t>
  </si>
  <si>
    <t>Kanata /</t>
  </si>
  <si>
    <t>Île de</t>
  </si>
  <si>
    <t>Hull</t>
  </si>
  <si>
    <t>Pointe</t>
  </si>
  <si>
    <t>Gatineau</t>
  </si>
  <si>
    <t>Masson-</t>
  </si>
  <si>
    <t xml:space="preserve">        Origin       \       Destination</t>
  </si>
  <si>
    <t>Centre</t>
  </si>
  <si>
    <t>Area</t>
  </si>
  <si>
    <t>East</t>
  </si>
  <si>
    <t>Hill</t>
  </si>
  <si>
    <t>Vista</t>
  </si>
  <si>
    <t>Club</t>
  </si>
  <si>
    <t>Merivale</t>
  </si>
  <si>
    <t>West</t>
  </si>
  <si>
    <t>Cedarview</t>
  </si>
  <si>
    <t>Orléans</t>
  </si>
  <si>
    <t>Southeast</t>
  </si>
  <si>
    <t>Leitrim</t>
  </si>
  <si>
    <t>Nepean</t>
  </si>
  <si>
    <t>Southwest</t>
  </si>
  <si>
    <t>Stittsville</t>
  </si>
  <si>
    <t>Périphérie</t>
  </si>
  <si>
    <t>Plateau</t>
  </si>
  <si>
    <t>Aylmer</t>
  </si>
  <si>
    <t>Northwest</t>
  </si>
  <si>
    <t>Est</t>
  </si>
  <si>
    <t>Northeast</t>
  </si>
  <si>
    <t>Angers</t>
  </si>
  <si>
    <t>External</t>
  </si>
  <si>
    <t>Total</t>
  </si>
  <si>
    <t>001 - Ottawa Centre</t>
  </si>
  <si>
    <t>050 - Ottawa Inner Area</t>
  </si>
  <si>
    <t>100 - Ottawa East</t>
  </si>
  <si>
    <t>120 - Beacon Hill</t>
  </si>
  <si>
    <t>140 - Alta Vista</t>
  </si>
  <si>
    <t>180 - Hunt Club</t>
  </si>
  <si>
    <t>200 - Merivale</t>
  </si>
  <si>
    <t>240 - Ottawa West</t>
  </si>
  <si>
    <t>260 - Bayshore / Cedarview</t>
  </si>
  <si>
    <t>300 - Orléans</t>
  </si>
  <si>
    <t>350 - Rural East</t>
  </si>
  <si>
    <t>360 - Rural Southeast</t>
  </si>
  <si>
    <t>400 - South Gloucester / Leitrim</t>
  </si>
  <si>
    <t>425 - South Nepean</t>
  </si>
  <si>
    <t>450 - Rural Southwest</t>
  </si>
  <si>
    <t>500 - Kanata / Stittsville</t>
  </si>
  <si>
    <t>560 - Rural West</t>
  </si>
  <si>
    <t>600 - Île de Hull</t>
  </si>
  <si>
    <t>625 - Hull Périphérie</t>
  </si>
  <si>
    <t>650 - Plateau</t>
  </si>
  <si>
    <t>700 - Aylmer</t>
  </si>
  <si>
    <t>750 - Rural Northwest</t>
  </si>
  <si>
    <t>800 - Pointe Gatineau</t>
  </si>
  <si>
    <t>820 - Gatineau Est</t>
  </si>
  <si>
    <t>840 - Rural Northeast</t>
  </si>
  <si>
    <t>845 - Buckingham / Masson-Angers</t>
  </si>
  <si>
    <t xml:space="preserve">900 - External </t>
  </si>
  <si>
    <t>2011 ORIGIN-DESTINATION SURVEY IN THE NATIONAL CAPITAL REGION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</si>
</sst>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172" fontId="3" fillId="0" borderId="12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13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3" fillId="0" borderId="14" xfId="42" applyNumberFormat="1" applyFont="1" applyBorder="1" applyAlignment="1">
      <alignment/>
    </xf>
    <xf numFmtId="172" fontId="3" fillId="0" borderId="15" xfId="42" applyNumberFormat="1" applyFont="1" applyBorder="1" applyAlignment="1">
      <alignment/>
    </xf>
    <xf numFmtId="172" fontId="3" fillId="0" borderId="16" xfId="42" applyNumberFormat="1" applyFont="1" applyBorder="1" applyAlignment="1">
      <alignment/>
    </xf>
    <xf numFmtId="172" fontId="3" fillId="0" borderId="17" xfId="42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="70" zoomScaleNormal="70" zoomScalePageLayoutView="0" workbookViewId="0" topLeftCell="R6">
      <selection activeCell="AC37" sqref="AC37"/>
    </sheetView>
  </sheetViews>
  <sheetFormatPr defaultColWidth="9.140625" defaultRowHeight="12.75"/>
  <cols>
    <col min="1" max="1" width="30.8515625" style="2" customWidth="1"/>
    <col min="2" max="29" width="10.28125" style="0" customWidth="1"/>
  </cols>
  <sheetData>
    <row r="1" s="2" customFormat="1" ht="12.75">
      <c r="A1" s="1" t="s">
        <v>72</v>
      </c>
    </row>
    <row r="2" s="2" customFormat="1" ht="12.75">
      <c r="A2" s="1" t="s">
        <v>0</v>
      </c>
    </row>
    <row r="3" s="2" customFormat="1" ht="12.75"/>
    <row r="4" s="2" customFormat="1" ht="12.75">
      <c r="A4" s="1" t="s">
        <v>1</v>
      </c>
    </row>
    <row r="5" s="2" customFormat="1" ht="12.75">
      <c r="A5" s="1" t="s">
        <v>2</v>
      </c>
    </row>
    <row r="6" s="2" customFormat="1" ht="12.75">
      <c r="A6" s="1" t="s">
        <v>3</v>
      </c>
    </row>
    <row r="7" spans="2:28" s="2" customFormat="1" ht="12.75" customHeight="1">
      <c r="B7" s="3"/>
      <c r="C7" s="3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 t="s">
        <v>6</v>
      </c>
      <c r="AB7" s="3"/>
    </row>
    <row r="8" spans="2:29" s="2" customFormat="1" ht="12.75">
      <c r="B8" s="3" t="s">
        <v>4</v>
      </c>
      <c r="C8" s="3" t="s">
        <v>7</v>
      </c>
      <c r="D8" s="3" t="s">
        <v>4</v>
      </c>
      <c r="E8" s="3" t="s">
        <v>8</v>
      </c>
      <c r="F8" s="3" t="s">
        <v>9</v>
      </c>
      <c r="G8" s="3" t="s">
        <v>10</v>
      </c>
      <c r="H8" s="3"/>
      <c r="I8" s="3" t="s">
        <v>4</v>
      </c>
      <c r="J8" s="3" t="s">
        <v>11</v>
      </c>
      <c r="L8" s="3" t="s">
        <v>12</v>
      </c>
      <c r="M8" s="3" t="s">
        <v>12</v>
      </c>
      <c r="N8" s="3" t="s">
        <v>13</v>
      </c>
      <c r="O8" s="3" t="s">
        <v>5</v>
      </c>
      <c r="P8" s="3" t="s">
        <v>12</v>
      </c>
      <c r="Q8" s="3" t="s">
        <v>14</v>
      </c>
      <c r="R8" s="3" t="s">
        <v>12</v>
      </c>
      <c r="S8" s="3" t="s">
        <v>15</v>
      </c>
      <c r="T8" s="3" t="s">
        <v>16</v>
      </c>
      <c r="U8" s="3"/>
      <c r="V8" s="3"/>
      <c r="W8" s="3" t="s">
        <v>12</v>
      </c>
      <c r="X8" s="3" t="s">
        <v>17</v>
      </c>
      <c r="Y8" s="3" t="s">
        <v>18</v>
      </c>
      <c r="Z8" s="3" t="s">
        <v>12</v>
      </c>
      <c r="AA8" s="3" t="s">
        <v>19</v>
      </c>
      <c r="AB8" s="3"/>
      <c r="AC8" s="1"/>
    </row>
    <row r="9" spans="1:30" s="2" customFormat="1" ht="12.75" customHeight="1">
      <c r="A9" s="2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  <c r="K9" s="3" t="s">
        <v>30</v>
      </c>
      <c r="L9" s="3" t="s">
        <v>23</v>
      </c>
      <c r="M9" s="3" t="s">
        <v>31</v>
      </c>
      <c r="N9" s="3" t="s">
        <v>32</v>
      </c>
      <c r="O9" s="3" t="s">
        <v>33</v>
      </c>
      <c r="P9" s="3" t="s">
        <v>34</v>
      </c>
      <c r="Q9" s="3" t="s">
        <v>35</v>
      </c>
      <c r="R9" s="14" t="s">
        <v>28</v>
      </c>
      <c r="S9" s="3" t="s">
        <v>16</v>
      </c>
      <c r="T9" s="3" t="s">
        <v>36</v>
      </c>
      <c r="U9" s="3" t="s">
        <v>37</v>
      </c>
      <c r="V9" s="3" t="s">
        <v>38</v>
      </c>
      <c r="W9" s="3" t="s">
        <v>39</v>
      </c>
      <c r="X9" s="3" t="s">
        <v>18</v>
      </c>
      <c r="Y9" s="3" t="s">
        <v>40</v>
      </c>
      <c r="Z9" s="3" t="s">
        <v>41</v>
      </c>
      <c r="AA9" s="3" t="s">
        <v>42</v>
      </c>
      <c r="AB9" s="3" t="s">
        <v>43</v>
      </c>
      <c r="AC9" s="15" t="s">
        <v>44</v>
      </c>
      <c r="AD9" s="16"/>
    </row>
    <row r="10" spans="1:30" ht="12.75">
      <c r="A10" s="2" t="s">
        <v>45</v>
      </c>
      <c r="B10" s="4">
        <v>600</v>
      </c>
      <c r="C10" s="5">
        <v>300</v>
      </c>
      <c r="D10" s="5">
        <v>100</v>
      </c>
      <c r="E10" s="5">
        <v>100</v>
      </c>
      <c r="F10" s="5">
        <v>500</v>
      </c>
      <c r="G10" s="5">
        <v>0</v>
      </c>
      <c r="H10" s="5">
        <v>200</v>
      </c>
      <c r="I10" s="5">
        <v>200</v>
      </c>
      <c r="J10" s="5">
        <v>0</v>
      </c>
      <c r="K10" s="5">
        <v>100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100</v>
      </c>
      <c r="R10" s="5">
        <v>0</v>
      </c>
      <c r="S10" s="5">
        <v>300</v>
      </c>
      <c r="T10" s="5">
        <v>200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6">
        <v>0</v>
      </c>
      <c r="AC10" s="9">
        <f>SUM(B10:AB10)</f>
        <v>2700</v>
      </c>
      <c r="AD10" s="17"/>
    </row>
    <row r="11" spans="1:30" ht="12.75">
      <c r="A11" s="2" t="s">
        <v>46</v>
      </c>
      <c r="B11" s="8">
        <v>2600</v>
      </c>
      <c r="C11" s="9">
        <v>1800</v>
      </c>
      <c r="D11" s="9">
        <v>600</v>
      </c>
      <c r="E11" s="9">
        <v>600</v>
      </c>
      <c r="F11" s="9">
        <v>1100</v>
      </c>
      <c r="G11" s="9">
        <v>300</v>
      </c>
      <c r="H11" s="9">
        <v>900</v>
      </c>
      <c r="I11" s="9">
        <v>600</v>
      </c>
      <c r="J11" s="9">
        <v>200</v>
      </c>
      <c r="K11" s="9">
        <v>300</v>
      </c>
      <c r="L11" s="9">
        <v>0</v>
      </c>
      <c r="M11" s="9">
        <v>0</v>
      </c>
      <c r="N11" s="9">
        <v>0</v>
      </c>
      <c r="O11" s="9">
        <v>100</v>
      </c>
      <c r="P11" s="9">
        <v>0</v>
      </c>
      <c r="Q11" s="9">
        <v>300</v>
      </c>
      <c r="R11" s="9">
        <v>0</v>
      </c>
      <c r="S11" s="9">
        <v>400</v>
      </c>
      <c r="T11" s="9">
        <v>300</v>
      </c>
      <c r="U11" s="9">
        <v>0</v>
      </c>
      <c r="V11" s="9">
        <v>0</v>
      </c>
      <c r="W11" s="9">
        <v>0</v>
      </c>
      <c r="X11" s="9">
        <v>100</v>
      </c>
      <c r="Y11" s="9">
        <v>0</v>
      </c>
      <c r="Z11" s="9">
        <v>0</v>
      </c>
      <c r="AA11" s="9">
        <v>0</v>
      </c>
      <c r="AB11" s="10">
        <v>0</v>
      </c>
      <c r="AC11" s="9">
        <v>10100</v>
      </c>
      <c r="AD11" s="17"/>
    </row>
    <row r="12" spans="1:30" ht="12.75" customHeight="1">
      <c r="A12" s="2" t="s">
        <v>47</v>
      </c>
      <c r="B12" s="8">
        <v>2200</v>
      </c>
      <c r="C12" s="9">
        <v>500</v>
      </c>
      <c r="D12" s="9">
        <v>400</v>
      </c>
      <c r="E12" s="9">
        <v>200</v>
      </c>
      <c r="F12" s="9">
        <v>700</v>
      </c>
      <c r="G12" s="9">
        <v>0</v>
      </c>
      <c r="H12" s="9">
        <v>300</v>
      </c>
      <c r="I12" s="9">
        <v>200</v>
      </c>
      <c r="J12" s="9">
        <v>100</v>
      </c>
      <c r="K12" s="9">
        <v>200</v>
      </c>
      <c r="L12" s="9">
        <v>0</v>
      </c>
      <c r="M12" s="9">
        <v>0</v>
      </c>
      <c r="N12" s="9">
        <v>100</v>
      </c>
      <c r="O12" s="9">
        <v>0</v>
      </c>
      <c r="P12" s="9">
        <v>0</v>
      </c>
      <c r="Q12" s="9">
        <v>100</v>
      </c>
      <c r="R12" s="9">
        <v>0</v>
      </c>
      <c r="S12" s="9">
        <v>300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10">
        <v>0</v>
      </c>
      <c r="AC12" s="9">
        <f aca="true" t="shared" si="0" ref="AC11:AC36">SUM(B12:AB12)</f>
        <v>5300</v>
      </c>
      <c r="AD12" s="17"/>
    </row>
    <row r="13" spans="1:30" ht="12.75">
      <c r="A13" s="2" t="s">
        <v>48</v>
      </c>
      <c r="B13" s="8">
        <v>1000</v>
      </c>
      <c r="C13" s="9">
        <v>400</v>
      </c>
      <c r="D13" s="9">
        <v>300</v>
      </c>
      <c r="E13" s="9">
        <v>200</v>
      </c>
      <c r="F13" s="9">
        <v>300</v>
      </c>
      <c r="G13" s="9">
        <v>100</v>
      </c>
      <c r="H13" s="9">
        <v>0</v>
      </c>
      <c r="I13" s="9">
        <v>300</v>
      </c>
      <c r="J13" s="9">
        <v>100</v>
      </c>
      <c r="K13" s="9">
        <v>100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200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10">
        <v>0</v>
      </c>
      <c r="AC13" s="9">
        <v>3100</v>
      </c>
      <c r="AD13" s="17"/>
    </row>
    <row r="14" spans="1:30" ht="12.75">
      <c r="A14" s="2" t="s">
        <v>49</v>
      </c>
      <c r="B14" s="8">
        <v>2800</v>
      </c>
      <c r="C14" s="9">
        <v>900</v>
      </c>
      <c r="D14" s="9">
        <v>400</v>
      </c>
      <c r="E14" s="9">
        <v>300</v>
      </c>
      <c r="F14" s="9">
        <v>1100</v>
      </c>
      <c r="G14" s="9">
        <v>300</v>
      </c>
      <c r="H14" s="9">
        <v>400</v>
      </c>
      <c r="I14" s="9">
        <v>300</v>
      </c>
      <c r="J14" s="9">
        <v>100</v>
      </c>
      <c r="K14" s="9">
        <v>100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200</v>
      </c>
      <c r="R14" s="9">
        <v>0</v>
      </c>
      <c r="S14" s="9">
        <v>400</v>
      </c>
      <c r="T14" s="9">
        <v>100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10">
        <v>0</v>
      </c>
      <c r="AC14" s="9">
        <f t="shared" si="0"/>
        <v>7400</v>
      </c>
      <c r="AD14" s="17"/>
    </row>
    <row r="15" spans="1:30" ht="12.75">
      <c r="A15" s="2" t="s">
        <v>50</v>
      </c>
      <c r="B15" s="8">
        <v>2200</v>
      </c>
      <c r="C15" s="9">
        <v>700</v>
      </c>
      <c r="D15" s="9">
        <v>200</v>
      </c>
      <c r="E15" s="9">
        <v>0</v>
      </c>
      <c r="F15" s="9">
        <v>900</v>
      </c>
      <c r="G15" s="9">
        <v>300</v>
      </c>
      <c r="H15" s="9">
        <v>600</v>
      </c>
      <c r="I15" s="9">
        <v>300</v>
      </c>
      <c r="J15" s="9">
        <v>100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300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10">
        <v>0</v>
      </c>
      <c r="AC15" s="9">
        <v>5700</v>
      </c>
      <c r="AD15" s="17"/>
    </row>
    <row r="16" spans="1:30" ht="12.75">
      <c r="A16" s="2" t="s">
        <v>51</v>
      </c>
      <c r="B16" s="8">
        <v>2900</v>
      </c>
      <c r="C16" s="9">
        <v>1100</v>
      </c>
      <c r="D16" s="9">
        <v>200</v>
      </c>
      <c r="E16" s="9">
        <v>100</v>
      </c>
      <c r="F16" s="9">
        <v>1000</v>
      </c>
      <c r="G16" s="9">
        <v>200</v>
      </c>
      <c r="H16" s="9">
        <v>1000</v>
      </c>
      <c r="I16" s="9">
        <v>700</v>
      </c>
      <c r="J16" s="9">
        <v>300</v>
      </c>
      <c r="K16" s="9">
        <v>100</v>
      </c>
      <c r="L16" s="9">
        <v>0</v>
      </c>
      <c r="M16" s="9">
        <v>0</v>
      </c>
      <c r="N16" s="9">
        <v>0</v>
      </c>
      <c r="O16" s="9">
        <v>100</v>
      </c>
      <c r="P16" s="9">
        <v>100</v>
      </c>
      <c r="Q16" s="9">
        <v>400</v>
      </c>
      <c r="R16" s="9">
        <v>0</v>
      </c>
      <c r="S16" s="9">
        <v>100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10">
        <v>0</v>
      </c>
      <c r="AC16" s="9">
        <v>8200</v>
      </c>
      <c r="AD16" s="17"/>
    </row>
    <row r="17" spans="1:30" ht="12.75">
      <c r="A17" s="2" t="s">
        <v>52</v>
      </c>
      <c r="B17" s="8">
        <v>2500</v>
      </c>
      <c r="C17" s="9">
        <v>600</v>
      </c>
      <c r="D17" s="9">
        <v>300</v>
      </c>
      <c r="E17" s="9">
        <v>100</v>
      </c>
      <c r="F17" s="9">
        <v>300</v>
      </c>
      <c r="G17" s="9">
        <v>0</v>
      </c>
      <c r="H17" s="9">
        <v>300</v>
      </c>
      <c r="I17" s="9">
        <v>300</v>
      </c>
      <c r="J17" s="9">
        <v>200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100</v>
      </c>
      <c r="R17" s="9">
        <v>0</v>
      </c>
      <c r="S17" s="9">
        <v>400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10">
        <v>0</v>
      </c>
      <c r="AC17" s="9">
        <f t="shared" si="0"/>
        <v>5100</v>
      </c>
      <c r="AD17" s="17"/>
    </row>
    <row r="18" spans="1:30" ht="12.75">
      <c r="A18" s="2" t="s">
        <v>53</v>
      </c>
      <c r="B18" s="8">
        <v>3000</v>
      </c>
      <c r="C18" s="9">
        <v>1200</v>
      </c>
      <c r="D18" s="9">
        <v>200</v>
      </c>
      <c r="E18" s="9">
        <v>100</v>
      </c>
      <c r="F18" s="9">
        <v>400</v>
      </c>
      <c r="G18" s="9">
        <v>100</v>
      </c>
      <c r="H18" s="9">
        <v>900</v>
      </c>
      <c r="I18" s="9">
        <v>1300</v>
      </c>
      <c r="J18" s="9">
        <v>700</v>
      </c>
      <c r="K18" s="9">
        <v>100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400</v>
      </c>
      <c r="R18" s="9">
        <v>0</v>
      </c>
      <c r="S18" s="9">
        <v>500</v>
      </c>
      <c r="T18" s="9">
        <v>100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10">
        <v>0</v>
      </c>
      <c r="AC18" s="9">
        <f t="shared" si="0"/>
        <v>9000</v>
      </c>
      <c r="AD18" s="17"/>
    </row>
    <row r="19" spans="1:30" ht="12.75">
      <c r="A19" s="2" t="s">
        <v>54</v>
      </c>
      <c r="B19" s="8">
        <v>5700</v>
      </c>
      <c r="C19" s="9">
        <v>1300</v>
      </c>
      <c r="D19" s="9">
        <v>600</v>
      </c>
      <c r="E19" s="9">
        <v>300</v>
      </c>
      <c r="F19" s="9">
        <v>1100</v>
      </c>
      <c r="G19" s="9">
        <v>0</v>
      </c>
      <c r="H19" s="9">
        <v>300</v>
      </c>
      <c r="I19" s="9">
        <v>500</v>
      </c>
      <c r="J19" s="9">
        <v>200</v>
      </c>
      <c r="K19" s="9">
        <v>1200</v>
      </c>
      <c r="L19" s="9">
        <v>100</v>
      </c>
      <c r="M19" s="9">
        <v>0</v>
      </c>
      <c r="N19" s="9">
        <v>0</v>
      </c>
      <c r="O19" s="9">
        <v>0</v>
      </c>
      <c r="P19" s="9">
        <v>100</v>
      </c>
      <c r="Q19" s="9">
        <v>100</v>
      </c>
      <c r="R19" s="9">
        <v>0</v>
      </c>
      <c r="S19" s="9">
        <v>700</v>
      </c>
      <c r="T19" s="9">
        <v>200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10">
        <v>0</v>
      </c>
      <c r="AC19" s="9">
        <v>12300</v>
      </c>
      <c r="AD19" s="17"/>
    </row>
    <row r="20" spans="1:30" ht="12.75">
      <c r="A20" s="2" t="s">
        <v>55</v>
      </c>
      <c r="B20" s="8">
        <v>200</v>
      </c>
      <c r="C20" s="9">
        <v>0</v>
      </c>
      <c r="D20" s="9">
        <v>0</v>
      </c>
      <c r="E20" s="9">
        <v>0</v>
      </c>
      <c r="F20" s="9">
        <v>0</v>
      </c>
      <c r="G20" s="9">
        <v>100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10">
        <v>0</v>
      </c>
      <c r="AC20" s="9">
        <f t="shared" si="0"/>
        <v>300</v>
      </c>
      <c r="AD20" s="17"/>
    </row>
    <row r="21" spans="1:30" ht="12.75">
      <c r="A21" s="2" t="s">
        <v>56</v>
      </c>
      <c r="B21" s="8">
        <v>200</v>
      </c>
      <c r="C21" s="9">
        <v>0</v>
      </c>
      <c r="D21" s="9">
        <v>0</v>
      </c>
      <c r="E21" s="9">
        <v>0</v>
      </c>
      <c r="F21" s="9">
        <v>100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0">
        <v>0</v>
      </c>
      <c r="AC21" s="9">
        <v>400</v>
      </c>
      <c r="AD21" s="17"/>
    </row>
    <row r="22" spans="1:30" ht="12.75">
      <c r="A22" s="2" t="s">
        <v>57</v>
      </c>
      <c r="B22" s="8">
        <v>500</v>
      </c>
      <c r="C22" s="9">
        <v>100</v>
      </c>
      <c r="D22" s="9">
        <v>0</v>
      </c>
      <c r="E22" s="9">
        <v>0</v>
      </c>
      <c r="F22" s="9">
        <v>100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10">
        <v>0</v>
      </c>
      <c r="AC22" s="9">
        <v>800</v>
      </c>
      <c r="AD22" s="17"/>
    </row>
    <row r="23" spans="1:30" ht="12.75">
      <c r="A23" s="2" t="s">
        <v>58</v>
      </c>
      <c r="B23" s="8">
        <v>2900</v>
      </c>
      <c r="C23" s="9">
        <v>500</v>
      </c>
      <c r="D23" s="9">
        <v>100</v>
      </c>
      <c r="E23" s="9">
        <v>0</v>
      </c>
      <c r="F23" s="9">
        <v>400</v>
      </c>
      <c r="G23" s="9">
        <v>0</v>
      </c>
      <c r="H23" s="9">
        <v>500</v>
      </c>
      <c r="I23" s="9">
        <v>700</v>
      </c>
      <c r="J23" s="9">
        <v>200</v>
      </c>
      <c r="K23" s="9">
        <v>0</v>
      </c>
      <c r="L23" s="9">
        <v>0</v>
      </c>
      <c r="M23" s="9">
        <v>0</v>
      </c>
      <c r="N23" s="9">
        <v>0</v>
      </c>
      <c r="O23" s="9">
        <v>200</v>
      </c>
      <c r="P23" s="9">
        <v>0</v>
      </c>
      <c r="Q23" s="9">
        <v>0</v>
      </c>
      <c r="R23" s="9">
        <v>0</v>
      </c>
      <c r="S23" s="9">
        <v>500</v>
      </c>
      <c r="T23" s="9">
        <v>100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0">
        <v>0</v>
      </c>
      <c r="AC23" s="9">
        <v>6200</v>
      </c>
      <c r="AD23" s="17"/>
    </row>
    <row r="24" spans="1:30" ht="12.75">
      <c r="A24" s="2" t="s">
        <v>59</v>
      </c>
      <c r="B24" s="8">
        <v>400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0">
        <v>0</v>
      </c>
      <c r="AC24" s="9">
        <v>500</v>
      </c>
      <c r="AD24" s="17"/>
    </row>
    <row r="25" spans="1:30" ht="12.75">
      <c r="A25" s="2" t="s">
        <v>60</v>
      </c>
      <c r="B25" s="8">
        <v>3200</v>
      </c>
      <c r="C25" s="9">
        <v>600</v>
      </c>
      <c r="D25" s="9">
        <v>200</v>
      </c>
      <c r="E25" s="9">
        <v>100</v>
      </c>
      <c r="F25" s="9">
        <v>400</v>
      </c>
      <c r="G25" s="9">
        <v>0</v>
      </c>
      <c r="H25" s="9">
        <v>300</v>
      </c>
      <c r="I25" s="9">
        <v>300</v>
      </c>
      <c r="J25" s="9">
        <v>400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400</v>
      </c>
      <c r="R25" s="9">
        <v>0</v>
      </c>
      <c r="S25" s="9">
        <v>500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10">
        <v>0</v>
      </c>
      <c r="AC25" s="9">
        <v>6800</v>
      </c>
      <c r="AD25" s="17"/>
    </row>
    <row r="26" spans="1:30" ht="12.75">
      <c r="A26" s="2" t="s">
        <v>61</v>
      </c>
      <c r="B26" s="8">
        <v>300</v>
      </c>
      <c r="C26" s="9">
        <v>100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100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0">
        <v>0</v>
      </c>
      <c r="AC26" s="9">
        <f t="shared" si="0"/>
        <v>500</v>
      </c>
      <c r="AD26" s="17"/>
    </row>
    <row r="27" spans="1:30" ht="12.75">
      <c r="A27" s="2" t="s">
        <v>62</v>
      </c>
      <c r="B27" s="8">
        <v>600</v>
      </c>
      <c r="C27" s="9">
        <v>0</v>
      </c>
      <c r="D27" s="9">
        <v>100</v>
      </c>
      <c r="E27" s="9">
        <v>0</v>
      </c>
      <c r="F27" s="9">
        <v>100</v>
      </c>
      <c r="G27" s="9">
        <v>0</v>
      </c>
      <c r="H27" s="9">
        <v>100</v>
      </c>
      <c r="I27" s="9">
        <v>100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100</v>
      </c>
      <c r="T27" s="9">
        <v>200</v>
      </c>
      <c r="U27" s="9">
        <v>100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0">
        <v>0</v>
      </c>
      <c r="AC27" s="9">
        <v>1300</v>
      </c>
      <c r="AD27" s="17"/>
    </row>
    <row r="28" spans="1:30" ht="12.75">
      <c r="A28" s="2" t="s">
        <v>63</v>
      </c>
      <c r="B28" s="8">
        <v>1600</v>
      </c>
      <c r="C28" s="9">
        <v>200</v>
      </c>
      <c r="D28" s="9">
        <v>100</v>
      </c>
      <c r="E28" s="9">
        <v>100</v>
      </c>
      <c r="F28" s="9">
        <v>100</v>
      </c>
      <c r="G28" s="9">
        <v>0</v>
      </c>
      <c r="H28" s="9">
        <v>0</v>
      </c>
      <c r="I28" s="9">
        <v>100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1100</v>
      </c>
      <c r="T28" s="9">
        <v>500</v>
      </c>
      <c r="U28" s="9">
        <v>100</v>
      </c>
      <c r="V28" s="9">
        <v>0</v>
      </c>
      <c r="W28" s="9">
        <v>0</v>
      </c>
      <c r="X28" s="9">
        <v>100</v>
      </c>
      <c r="Y28" s="9">
        <v>100</v>
      </c>
      <c r="Z28" s="9">
        <v>0</v>
      </c>
      <c r="AA28" s="9">
        <v>0</v>
      </c>
      <c r="AB28" s="10">
        <v>0</v>
      </c>
      <c r="AC28" s="9">
        <v>4200</v>
      </c>
      <c r="AD28" s="17"/>
    </row>
    <row r="29" spans="1:30" ht="12.75">
      <c r="A29" s="2" t="s">
        <v>64</v>
      </c>
      <c r="B29" s="8">
        <v>1000</v>
      </c>
      <c r="C29" s="9">
        <v>300</v>
      </c>
      <c r="D29" s="9">
        <v>0</v>
      </c>
      <c r="E29" s="9">
        <v>0</v>
      </c>
      <c r="F29" s="9">
        <v>200</v>
      </c>
      <c r="G29" s="9">
        <v>0</v>
      </c>
      <c r="H29" s="9">
        <v>0</v>
      </c>
      <c r="I29" s="9">
        <v>200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700</v>
      </c>
      <c r="T29" s="9">
        <v>100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10">
        <v>0</v>
      </c>
      <c r="AC29" s="9">
        <v>2700</v>
      </c>
      <c r="AD29" s="17"/>
    </row>
    <row r="30" spans="1:30" ht="12.75">
      <c r="A30" s="2" t="s">
        <v>65</v>
      </c>
      <c r="B30" s="8">
        <v>1800</v>
      </c>
      <c r="C30" s="9">
        <v>300</v>
      </c>
      <c r="D30" s="9">
        <v>100</v>
      </c>
      <c r="E30" s="9">
        <v>0</v>
      </c>
      <c r="F30" s="9">
        <v>0</v>
      </c>
      <c r="G30" s="9">
        <v>0</v>
      </c>
      <c r="H30" s="9">
        <v>0</v>
      </c>
      <c r="I30" s="9">
        <v>200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100</v>
      </c>
      <c r="Q30" s="9">
        <v>0</v>
      </c>
      <c r="R30" s="9">
        <v>0</v>
      </c>
      <c r="S30" s="9">
        <v>900</v>
      </c>
      <c r="T30" s="9">
        <v>100</v>
      </c>
      <c r="U30" s="9">
        <v>0</v>
      </c>
      <c r="V30" s="9">
        <v>100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10">
        <v>0</v>
      </c>
      <c r="AC30" s="9">
        <v>3500</v>
      </c>
      <c r="AD30" s="17"/>
    </row>
    <row r="31" spans="1:30" ht="12.75">
      <c r="A31" s="2" t="s">
        <v>66</v>
      </c>
      <c r="B31" s="8">
        <v>200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10">
        <v>0</v>
      </c>
      <c r="AC31" s="9">
        <v>300</v>
      </c>
      <c r="AD31" s="17"/>
    </row>
    <row r="32" spans="1:30" ht="12.75">
      <c r="A32" s="2" t="s">
        <v>67</v>
      </c>
      <c r="B32" s="8">
        <v>2200</v>
      </c>
      <c r="C32" s="9">
        <v>300</v>
      </c>
      <c r="D32" s="9">
        <v>100</v>
      </c>
      <c r="E32" s="9">
        <v>0</v>
      </c>
      <c r="F32" s="9">
        <v>100</v>
      </c>
      <c r="G32" s="9">
        <v>0</v>
      </c>
      <c r="H32" s="9">
        <v>0</v>
      </c>
      <c r="I32" s="9">
        <v>100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900</v>
      </c>
      <c r="T32" s="9">
        <v>300</v>
      </c>
      <c r="U32" s="9">
        <v>0</v>
      </c>
      <c r="V32" s="9">
        <v>0</v>
      </c>
      <c r="W32" s="9">
        <v>0</v>
      </c>
      <c r="X32" s="9">
        <v>100</v>
      </c>
      <c r="Y32" s="9">
        <v>0</v>
      </c>
      <c r="Z32" s="9">
        <v>0</v>
      </c>
      <c r="AA32" s="9">
        <v>0</v>
      </c>
      <c r="AB32" s="10">
        <v>0</v>
      </c>
      <c r="AC32" s="9">
        <v>4100</v>
      </c>
      <c r="AD32" s="17"/>
    </row>
    <row r="33" spans="1:30" ht="12.75">
      <c r="A33" s="2" t="s">
        <v>68</v>
      </c>
      <c r="B33" s="8">
        <v>1600</v>
      </c>
      <c r="C33" s="9">
        <v>100</v>
      </c>
      <c r="D33" s="9">
        <v>0</v>
      </c>
      <c r="E33" s="9">
        <v>100</v>
      </c>
      <c r="F33" s="9">
        <v>0</v>
      </c>
      <c r="G33" s="9">
        <v>0</v>
      </c>
      <c r="H33" s="9">
        <v>0</v>
      </c>
      <c r="I33" s="9">
        <v>100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900</v>
      </c>
      <c r="T33" s="9">
        <v>100</v>
      </c>
      <c r="U33" s="9">
        <v>0</v>
      </c>
      <c r="V33" s="9">
        <v>0</v>
      </c>
      <c r="W33" s="9">
        <v>0</v>
      </c>
      <c r="X33" s="9">
        <v>200</v>
      </c>
      <c r="Y33" s="9">
        <v>100</v>
      </c>
      <c r="Z33" s="9">
        <v>100</v>
      </c>
      <c r="AA33" s="9">
        <v>0</v>
      </c>
      <c r="AB33" s="10">
        <v>0</v>
      </c>
      <c r="AC33" s="9">
        <v>3400</v>
      </c>
      <c r="AD33" s="17"/>
    </row>
    <row r="34" spans="1:30" ht="12.75">
      <c r="A34" s="2" t="s">
        <v>69</v>
      </c>
      <c r="B34" s="8">
        <v>400</v>
      </c>
      <c r="C34" s="9">
        <v>100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200</v>
      </c>
      <c r="T34" s="9">
        <v>0</v>
      </c>
      <c r="U34" s="9">
        <v>0</v>
      </c>
      <c r="V34" s="9">
        <v>0</v>
      </c>
      <c r="W34" s="9">
        <v>100</v>
      </c>
      <c r="X34" s="9">
        <v>0</v>
      </c>
      <c r="Y34" s="9">
        <v>0</v>
      </c>
      <c r="Z34" s="9">
        <v>0</v>
      </c>
      <c r="AA34" s="9">
        <v>0</v>
      </c>
      <c r="AB34" s="10">
        <v>0</v>
      </c>
      <c r="AC34" s="9">
        <f t="shared" si="0"/>
        <v>800</v>
      </c>
      <c r="AD34" s="17"/>
    </row>
    <row r="35" spans="1:30" ht="12.75">
      <c r="A35" s="2" t="s">
        <v>70</v>
      </c>
      <c r="B35" s="8">
        <v>500</v>
      </c>
      <c r="C35" s="9">
        <v>100</v>
      </c>
      <c r="D35" s="9">
        <v>0</v>
      </c>
      <c r="E35" s="9">
        <v>0</v>
      </c>
      <c r="F35" s="9">
        <v>100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200</v>
      </c>
      <c r="T35" s="9">
        <v>100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10">
        <v>0</v>
      </c>
      <c r="AC35" s="9">
        <v>1200</v>
      </c>
      <c r="AD35" s="17"/>
    </row>
    <row r="36" spans="1:30" ht="12.75">
      <c r="A36" s="2" t="s">
        <v>71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3">
        <v>0</v>
      </c>
      <c r="AC36" s="9">
        <f t="shared" si="0"/>
        <v>0</v>
      </c>
      <c r="AD36" s="17"/>
    </row>
    <row r="37" spans="1:30" ht="12.75">
      <c r="A37" s="2" t="s">
        <v>44</v>
      </c>
      <c r="B37" s="7">
        <f>SUM(B10:B36)</f>
        <v>43100</v>
      </c>
      <c r="C37" s="7">
        <f aca="true" t="shared" si="1" ref="C37:L37">SUM(C10:C36)</f>
        <v>11500</v>
      </c>
      <c r="D37" s="7">
        <f t="shared" si="1"/>
        <v>4000</v>
      </c>
      <c r="E37" s="7">
        <v>2200</v>
      </c>
      <c r="F37" s="7">
        <f t="shared" si="1"/>
        <v>9000</v>
      </c>
      <c r="G37" s="7">
        <f t="shared" si="1"/>
        <v>1400</v>
      </c>
      <c r="H37" s="7">
        <v>6100</v>
      </c>
      <c r="I37" s="7">
        <f t="shared" si="1"/>
        <v>6500</v>
      </c>
      <c r="J37" s="7">
        <f t="shared" si="1"/>
        <v>2600</v>
      </c>
      <c r="K37" s="7">
        <v>2300</v>
      </c>
      <c r="L37" s="7">
        <v>200</v>
      </c>
      <c r="M37" s="7">
        <f aca="true" t="shared" si="2" ref="M37:AC37">SUM(M10:M36)</f>
        <v>0</v>
      </c>
      <c r="N37" s="7">
        <v>200</v>
      </c>
      <c r="O37" s="7">
        <v>600</v>
      </c>
      <c r="P37" s="7">
        <f t="shared" si="2"/>
        <v>300</v>
      </c>
      <c r="Q37" s="7">
        <f t="shared" si="2"/>
        <v>2100</v>
      </c>
      <c r="R37" s="7">
        <f t="shared" si="2"/>
        <v>0</v>
      </c>
      <c r="S37" s="7">
        <f t="shared" si="2"/>
        <v>9700</v>
      </c>
      <c r="T37" s="7">
        <f t="shared" si="2"/>
        <v>2400</v>
      </c>
      <c r="U37" s="7">
        <f t="shared" si="2"/>
        <v>200</v>
      </c>
      <c r="V37" s="7">
        <v>200</v>
      </c>
      <c r="W37" s="7">
        <f t="shared" si="2"/>
        <v>100</v>
      </c>
      <c r="X37" s="7">
        <v>600</v>
      </c>
      <c r="Y37" s="7">
        <f t="shared" si="2"/>
        <v>200</v>
      </c>
      <c r="Z37" s="7">
        <v>200</v>
      </c>
      <c r="AA37" s="7">
        <v>100</v>
      </c>
      <c r="AB37" s="7">
        <v>100</v>
      </c>
      <c r="AC37" s="9">
        <v>106100</v>
      </c>
      <c r="AD37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Information Technology Services</cp:lastModifiedBy>
  <dcterms:created xsi:type="dcterms:W3CDTF">2009-08-06T17:00:28Z</dcterms:created>
  <dcterms:modified xsi:type="dcterms:W3CDTF">2012-10-11T19:22:30Z</dcterms:modified>
  <cp:category/>
  <cp:version/>
  <cp:contentType/>
  <cp:contentStatus/>
</cp:coreProperties>
</file>